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<sst xmlns="http://schemas.openxmlformats.org/spreadsheetml/2006/main" count="45" uniqueCount="39">
  <si>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</si>
  <si>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</si>
  <si>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</si>
  <si>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</si>
  <si>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</si>
  <si>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</si>
  <si>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</si>
  <si>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</si>
  <si>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</si>
  <si>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</si>
  <si>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</si>
  <si>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</si>
  <si>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</si>
  <si>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</si>
  <si>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</si>
  <si>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</si>
  <si>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</si>
  <si>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</si>
  <si>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</si>
  <si>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</si>
  <si>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</si>
  <si>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</si>
  <si>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</si>
  <si>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</si>
  <si>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</si>
  <si>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</si>
  <si>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</si>
  <si>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</si>
  <si>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</si>
  <si>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</si>
  <si>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</si>
  <si>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</si>
  <si>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</si>
  <si>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</si>
  <si>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</si>
  <si>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</si>
  <si>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</si>
  <si>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</si>
  <si>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VISAGINO VAIKŲ LOPŠELIS DARŽELIS "KŪLVERSTUKAS"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</si>
</sst>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="80" zoomScaleNormal="80" zoomScaleSheetLayoutView="75" workbookViewId="0" topLeftCell="A1">
      <selection activeCell="E11" sqref="E11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3.5">
      <c r="I1" s="7"/>
      <c r="J1" s="7"/>
      <c r="K1" s="7"/>
    </row>
    <row r="2" spans="1:9" ht="13.5">
      <c r="A2" s="16" t="s">
        <v>38</v>
      </c>
      <c r="B2" s="16"/>
      <c r="C2" s="16"/>
      <c r="D2" s="16"/>
      <c r="E2" s="16"/>
      <c r="F2" s="16"/>
      <c r="G2" s="16"/>
      <c r="H2" s="16"/>
      <c r="I2" s="16"/>
    </row>
    <row r="3" spans="1:9" ht="13.5">
      <c r="A3" s="16"/>
      <c r="B3" s="16"/>
      <c r="C3" s="16"/>
      <c r="D3" s="16"/>
      <c r="E3" s="16"/>
      <c r="F3" s="16"/>
      <c r="G3" s="16"/>
      <c r="H3" s="16"/>
      <c r="I3" s="16"/>
    </row>
    <row r="5" spans="1:13" ht="13.5">
      <c r="A5" s="16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3.5">
      <c r="A6" s="16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ht="13.5">
      <c r="A8" s="16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10" spans="1:13" ht="13.5">
      <c r="A10" s="17" t="s">
        <v>0</v>
      </c>
      <c r="B10" s="17" t="s">
        <v>1</v>
      </c>
      <c r="C10" s="17" t="s">
        <v>2</v>
      </c>
      <c r="D10" s="17" t="s">
        <v>3</v>
      </c>
      <c r="E10" s="17"/>
      <c r="F10" s="17"/>
      <c r="G10" s="17"/>
      <c r="H10" s="17"/>
      <c r="I10" s="17"/>
      <c r="J10" s="18"/>
      <c r="K10" s="18"/>
      <c r="L10" s="17"/>
      <c r="M10" s="17" t="s">
        <v>4</v>
      </c>
    </row>
    <row r="11" spans="1:13" ht="123" customHeight="1">
      <c r="A11" s="17"/>
      <c r="B11" s="17"/>
      <c r="C11" s="17"/>
      <c r="D11" s="1" t="s">
        <v>25</v>
      </c>
      <c r="E11" s="1" t="s">
        <v>22</v>
      </c>
      <c r="F11" s="1" t="s">
        <v>26</v>
      </c>
      <c r="G11" s="1" t="s">
        <v>5</v>
      </c>
      <c r="H11" s="1" t="s">
        <v>27</v>
      </c>
      <c r="I11" s="8" t="s">
        <v>21</v>
      </c>
      <c r="J11" s="1" t="s">
        <v>23</v>
      </c>
      <c r="K11" s="10" t="s">
        <v>34</v>
      </c>
      <c r="L11" s="11" t="s">
        <v>28</v>
      </c>
      <c r="M11" s="17"/>
    </row>
    <row r="12" spans="1:13" ht="13.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69">
      <c r="A13" s="1" t="s">
        <v>6</v>
      </c>
      <c r="B13" s="5" t="s">
        <v>35</v>
      </c>
      <c r="C13" s="20">
        <f aca="true" t="shared" si="0" ref="C13:L13">SUM(C14:C15)</f>
        <v>163628.19</v>
      </c>
      <c r="D13" s="20">
        <f t="shared" si="0"/>
        <v>464897.42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-467629.83999999997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aca="true" t="shared" si="1" ref="M13:M25">SUM(C13:L13)</f>
        <v>160895.77000000002</v>
      </c>
    </row>
    <row r="14" spans="1:13" ht="15" customHeight="1">
      <c r="A14" s="2" t="s">
        <v>7</v>
      </c>
      <c r="B14" s="3" t="s">
        <v>8</v>
      </c>
      <c r="C14" s="21">
        <v>163628.19</v>
      </c>
      <c r="D14" s="21"/>
      <c r="E14" s="21">
        <v>11316.42</v>
      </c>
      <c r="F14" s="21"/>
      <c r="G14" s="21"/>
      <c r="H14" s="21"/>
      <c r="I14" s="21">
        <v>-14055.66</v>
      </c>
      <c r="J14" s="21"/>
      <c r="K14" s="21"/>
      <c r="L14" s="21"/>
      <c r="M14" s="20">
        <f t="shared" si="1"/>
        <v>160888.95</v>
      </c>
    </row>
    <row r="15" spans="1:13" ht="15" customHeight="1">
      <c r="A15" s="2" t="s">
        <v>9</v>
      </c>
      <c r="B15" s="3" t="s">
        <v>10</v>
      </c>
      <c r="C15" s="21"/>
      <c r="D15" s="21">
        <v>464897.42</v>
      </c>
      <c r="E15" s="21">
        <v>-11316.42</v>
      </c>
      <c r="F15" s="21"/>
      <c r="G15" s="21"/>
      <c r="H15" s="21"/>
      <c r="I15" s="21">
        <v>-453574.18</v>
      </c>
      <c r="J15" s="21"/>
      <c r="K15" s="21"/>
      <c r="L15" s="21"/>
      <c r="M15" s="20">
        <f t="shared" si="1"/>
        <v>6.820000000006985</v>
      </c>
    </row>
    <row r="16" spans="1:13" ht="74.25" customHeight="1">
      <c r="A16" s="1" t="s">
        <v>11</v>
      </c>
      <c r="B16" s="5" t="s">
        <v>36</v>
      </c>
      <c r="C16" s="20">
        <f aca="true" t="shared" si="2" ref="C16:L16">SUM(C17:C18)</f>
        <v>605180.81</v>
      </c>
      <c r="D16" s="20">
        <f t="shared" si="2"/>
        <v>989250.61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-1016386.17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1"/>
        <v>578045.2499999999</v>
      </c>
    </row>
    <row r="17" spans="1:13" ht="15" customHeight="1">
      <c r="A17" s="2" t="s">
        <v>30</v>
      </c>
      <c r="B17" s="3" t="s">
        <v>8</v>
      </c>
      <c r="C17" s="21">
        <v>605180.81</v>
      </c>
      <c r="D17" s="21"/>
      <c r="E17" s="21">
        <v>41120.93</v>
      </c>
      <c r="F17" s="21"/>
      <c r="G17" s="21"/>
      <c r="H17" s="21"/>
      <c r="I17" s="21">
        <v>-68256.49</v>
      </c>
      <c r="J17" s="21"/>
      <c r="K17" s="21"/>
      <c r="L17" s="21"/>
      <c r="M17" s="20">
        <f t="shared" si="1"/>
        <v>578045.2500000001</v>
      </c>
    </row>
    <row r="18" spans="1:13" ht="15" customHeight="1">
      <c r="A18" s="2" t="s">
        <v>31</v>
      </c>
      <c r="B18" s="3" t="s">
        <v>10</v>
      </c>
      <c r="C18" s="21"/>
      <c r="D18" s="21">
        <v>989250.61</v>
      </c>
      <c r="E18" s="21">
        <v>-41120.93</v>
      </c>
      <c r="F18" s="21"/>
      <c r="G18" s="21"/>
      <c r="H18" s="21"/>
      <c r="I18" s="21">
        <v>-948129.68</v>
      </c>
      <c r="J18" s="21"/>
      <c r="K18" s="21"/>
      <c r="L18" s="21"/>
      <c r="M18" s="20">
        <f t="shared" si="1"/>
        <v>0</v>
      </c>
    </row>
    <row r="19" spans="1:13" ht="114.75" customHeight="1">
      <c r="A19" s="1" t="s">
        <v>12</v>
      </c>
      <c r="B19" s="5" t="s">
        <v>37</v>
      </c>
      <c r="C19" s="20">
        <f aca="true" t="shared" si="3" ref="C19:L19">SUM(C20:C21)</f>
        <v>971129.47</v>
      </c>
      <c r="D19" s="20">
        <f t="shared" si="3"/>
        <v>0</v>
      </c>
      <c r="E19" s="20">
        <f t="shared" si="3"/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-25326.12</v>
      </c>
      <c r="J19" s="20">
        <f>SUM(J20:J21)</f>
        <v>0</v>
      </c>
      <c r="K19" s="20">
        <f t="shared" si="3"/>
        <v>0</v>
      </c>
      <c r="L19" s="20">
        <f t="shared" si="3"/>
        <v>0</v>
      </c>
      <c r="M19" s="20">
        <f t="shared" si="1"/>
        <v>945803.35</v>
      </c>
    </row>
    <row r="20" spans="1:13" ht="15" customHeight="1">
      <c r="A20" s="2" t="s">
        <v>14</v>
      </c>
      <c r="B20" s="3" t="s">
        <v>8</v>
      </c>
      <c r="C20" s="21">
        <v>971129.47</v>
      </c>
      <c r="D20" s="21"/>
      <c r="E20" s="21"/>
      <c r="F20" s="21"/>
      <c r="G20" s="21"/>
      <c r="H20" s="21"/>
      <c r="I20" s="21">
        <v>-25326.12</v>
      </c>
      <c r="J20" s="21"/>
      <c r="K20" s="21"/>
      <c r="L20" s="21"/>
      <c r="M20" s="20">
        <f t="shared" si="1"/>
        <v>945803.35</v>
      </c>
    </row>
    <row r="21" spans="1:13" ht="15" customHeight="1">
      <c r="A21" s="2" t="s">
        <v>32</v>
      </c>
      <c r="B21" s="3" t="s">
        <v>10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0">
        <f t="shared" si="1"/>
        <v>0</v>
      </c>
    </row>
    <row r="22" spans="1:13" ht="15" customHeight="1">
      <c r="A22" s="1" t="s">
        <v>15</v>
      </c>
      <c r="B22" s="5" t="s">
        <v>13</v>
      </c>
      <c r="C22" s="20">
        <f aca="true" t="shared" si="4" ref="C22:L22">SUM(C23:C24)</f>
        <v>72864.79</v>
      </c>
      <c r="D22" s="20">
        <f t="shared" si="4"/>
        <v>9071.27</v>
      </c>
      <c r="E22" s="20">
        <f>SUM(E23:E24)</f>
        <v>0</v>
      </c>
      <c r="F22" s="20">
        <f t="shared" si="4"/>
        <v>0</v>
      </c>
      <c r="G22" s="20">
        <f t="shared" si="4"/>
        <v>0</v>
      </c>
      <c r="H22" s="20">
        <f t="shared" si="4"/>
        <v>0</v>
      </c>
      <c r="I22" s="20">
        <f t="shared" si="4"/>
        <v>-10255</v>
      </c>
      <c r="J22" s="20">
        <f>SUM(J23:J24)</f>
        <v>0</v>
      </c>
      <c r="K22" s="20">
        <f t="shared" si="4"/>
        <v>0</v>
      </c>
      <c r="L22" s="20">
        <f t="shared" si="4"/>
        <v>0</v>
      </c>
      <c r="M22" s="20">
        <f t="shared" si="1"/>
        <v>71681.06</v>
      </c>
    </row>
    <row r="23" spans="1:13" ht="15" customHeight="1">
      <c r="A23" s="2" t="s">
        <v>17</v>
      </c>
      <c r="B23" s="3" t="s">
        <v>8</v>
      </c>
      <c r="C23" s="21">
        <v>72864.79</v>
      </c>
      <c r="D23" s="21">
        <v>271.27</v>
      </c>
      <c r="E23" s="21"/>
      <c r="F23" s="21"/>
      <c r="G23" s="21"/>
      <c r="H23" s="21"/>
      <c r="I23" s="21">
        <v>-1455</v>
      </c>
      <c r="J23" s="21"/>
      <c r="K23" s="21"/>
      <c r="L23" s="21"/>
      <c r="M23" s="20">
        <f t="shared" si="1"/>
        <v>71681.06</v>
      </c>
    </row>
    <row r="24" spans="1:13" ht="15" customHeight="1">
      <c r="A24" s="2" t="s">
        <v>18</v>
      </c>
      <c r="B24" s="3" t="s">
        <v>10</v>
      </c>
      <c r="C24" s="21"/>
      <c r="D24" s="21">
        <v>8800</v>
      </c>
      <c r="E24" s="21"/>
      <c r="F24" s="21"/>
      <c r="G24" s="21"/>
      <c r="H24" s="21"/>
      <c r="I24" s="21">
        <v>-8800</v>
      </c>
      <c r="J24" s="21"/>
      <c r="K24" s="21"/>
      <c r="L24" s="21"/>
      <c r="M24" s="20">
        <f t="shared" si="1"/>
        <v>0</v>
      </c>
    </row>
    <row r="25" spans="1:13" ht="15" customHeight="1">
      <c r="A25" s="1" t="s">
        <v>20</v>
      </c>
      <c r="B25" s="5" t="s">
        <v>33</v>
      </c>
      <c r="C25" s="22">
        <f aca="true" t="shared" si="5" ref="C25:L25">SUM(C13,C16,C19,C22)</f>
        <v>1812803.26</v>
      </c>
      <c r="D25" s="22">
        <f t="shared" si="5"/>
        <v>1463219.3</v>
      </c>
      <c r="E25" s="22">
        <f t="shared" si="5"/>
        <v>0</v>
      </c>
      <c r="F25" s="22">
        <f t="shared" si="5"/>
        <v>0</v>
      </c>
      <c r="G25" s="22">
        <f t="shared" si="5"/>
        <v>0</v>
      </c>
      <c r="H25" s="22">
        <f t="shared" si="5"/>
        <v>0</v>
      </c>
      <c r="I25" s="22">
        <f t="shared" si="5"/>
        <v>-1519597.1300000001</v>
      </c>
      <c r="J25" s="22">
        <f t="shared" si="5"/>
        <v>0</v>
      </c>
      <c r="K25" s="22">
        <f t="shared" si="5"/>
        <v>0</v>
      </c>
      <c r="L25" s="22">
        <f t="shared" si="5"/>
        <v>0</v>
      </c>
      <c r="M25" s="22">
        <f t="shared" si="1"/>
        <v>1756425.43</v>
      </c>
    </row>
    <row r="27" spans="1:5" ht="15" customHeight="1">
      <c r="A27" s="13"/>
      <c r="B27" s="13"/>
      <c r="C27" s="13"/>
      <c r="D27" s="13"/>
      <c r="E27" s="13"/>
    </row>
    <row r="28" spans="1:5" ht="15" customHeight="1">
      <c r="A28" s="13"/>
      <c r="B28" s="13"/>
      <c r="C28" s="13"/>
      <c r="D28" s="13"/>
      <c r="E28" s="13"/>
    </row>
    <row r="29" spans="1:13" ht="12.75" customHeight="1">
      <c r="A29" s="14"/>
      <c r="B29" s="14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</row>
  </sheetData>
  <mergeCells count="9">
    <mergeCell ref="D10:L10"/>
    <mergeCell ref="A2:I3"/>
    <mergeCell ref="M10:M11"/>
    <mergeCell ref="A5:M5"/>
    <mergeCell ref="A6:M6"/>
    <mergeCell ref="A8:M8"/>
    <mergeCell ref="A10:A11"/>
    <mergeCell ref="B10:B11"/>
    <mergeCell ref="C10:C11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user</dc:creator>
  <cp:keywords/>
  <dc:description/>
  <cp:lastModifiedBy>user</cp:lastModifiedBy>
  <cp:lastPrinted>2014-01-29T11:40:26Z</cp:lastPrinted>
  <dcterms:created xsi:type="dcterms:W3CDTF">1996-10-14T23:33:28Z</dcterms:created>
  <dcterms:modified xsi:type="dcterms:W3CDTF">2014-05-26T10:55:58Z</dcterms:modified>
  <cp:category/>
  <cp:version/>
  <cp:contentType/>
  <cp:contentStatus/>
</cp:coreProperties>
</file>